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<sst xmlns="http://schemas.openxmlformats.org/spreadsheetml/2006/main" count="32" uniqueCount="32">
  <si>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</si>
  <si>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RSS040</t>
  </si>
  <si>
    <t xml:space="preserve">m²</t>
  </si>
  <si>
    <t xml:space="preserve">Pavimento vinílico heterogéneo, en rollo.</t>
  </si>
  <si>
    <r>
      <rPr>
        <sz val="8.25"/>
        <color rgb="FF000000"/>
        <rFont val="Arial"/>
        <family val="2"/>
      </rPr>
      <t xml:space="preserve">Pavimento vinílico heterogéneo, modelo Timberline PUR "DLW FLOORING", de 2,25 mm de espesor total, con capa de uso de 0,7 mm de espesor, con tratamiento de protección superficial PUR, color Cherry Medium, suministrado en rollos de 200 cm de anchura,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</si>
  <si>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</si>
  <si>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</si>
  <si>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</si>
  <si>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</si>
  <si>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</si>
  <si>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</si>
  <si>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</si>
  <si>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</si>
  <si>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</si>
  <si>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</si>
  <si>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mt18pta010a</t>
  </si>
  <si>
    <t xml:space="preserve">m²</t>
  </si>
  <si>
    <t xml:space="preserve">Lámina heterogénea de PVC, modelo Timberline PUR, "DLW FLOORING", de 2,25 mm de espesor total, con capa de uso de 0,7 mm de espesor, con tratamiento de protección superficial PUR, color Cherry Medium; suministrada en rollos de 200 cm de anchura; peso total: 2800 g/m²; clasificación al uso, según UNE-EN ISO 10874: clase 23 para uso doméstico; clase 34 para uso comercial; clase 43 para uso industrial; reducción del ruido de impactos 5 dB, según UNE-EN ISO 10140; resistencia al fuego Bfl-s1,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</si>
  <si>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</si>
  <si>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</si>
  <si>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</si>
  <si>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</si>
  <si>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</si>
  <si>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</si>
  <si>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</si>
  <si>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</si>
  <si>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</si>
  <si>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</si>
  <si>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</si>
  <si>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</si>
  <si>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11,33€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</si>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</sst>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0.250000</v>
      </c>
      <c r="G10" s="12">
        <v>4.620000</v>
      </c>
      <c r="H10" s="12">
        <f ca="1">ROUND(INDIRECT(ADDRESS(ROW()+(0), COLUMN()+(-2), 1))*INDIRECT(ADDRESS(ROW()+(0), COLUMN()+(-1), 1)), 2)</f>
        <v>1.160000</v>
      </c>
    </row>
    <row r="11" spans="1:8" ht="97.50" thickBot="1" customHeight="1">
      <c r="A11" s="1" t="s">
        <v>15</v>
      </c>
      <c r="B11" s="1"/>
      <c r="C11" s="10" t="s">
        <v>16</v>
      </c>
      <c r="D11" s="10"/>
      <c r="E11" s="1" t="s">
        <v>17</v>
      </c>
      <c r="F11" s="13">
        <v>1.050000</v>
      </c>
      <c r="G11" s="14">
        <v>20.080000</v>
      </c>
      <c r="H11" s="14">
        <f ca="1">ROUND(INDIRECT(ADDRESS(ROW()+(0), COLUMN()+(-2), 1))*INDIRECT(ADDRESS(ROW()+(0), COLUMN()+(-1), 1)), 2)</f>
        <v>21.080000</v>
      </c>
    </row>
    <row r="12" spans="1:8" ht="13.50" thickBot="1" customHeight="1">
      <c r="A12" s="15"/>
      <c r="B12" s="15"/>
      <c r="C12" s="15"/>
      <c r="D12" s="15"/>
      <c r="E12" s="15"/>
      <c r="F12" s="9" t="s">
        <v>18</v>
      </c>
      <c r="G12" s="9"/>
      <c r="H12" s="17">
        <f ca="1">ROUND(SUM(INDIRECT(ADDRESS(ROW()+(-1), COLUMN()+(0), 1)),INDIRECT(ADDRESS(ROW()+(-2), COLUMN()+(0), 1))), 2)</f>
        <v>22.240000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0.182000</v>
      </c>
      <c r="G14" s="12">
        <v>17.540000</v>
      </c>
      <c r="H14" s="12">
        <f ca="1">ROUND(INDIRECT(ADDRESS(ROW()+(0), COLUMN()+(-2), 1))*INDIRECT(ADDRESS(ROW()+(0), COLUMN()+(-1), 1)), 2)</f>
        <v>3.190000</v>
      </c>
    </row>
    <row r="15" spans="1:8" ht="13.50" thickBot="1" customHeight="1">
      <c r="A15" s="1" t="s">
        <v>23</v>
      </c>
      <c r="B15" s="1"/>
      <c r="C15" s="10" t="s">
        <v>24</v>
      </c>
      <c r="D15" s="10"/>
      <c r="E15" s="1" t="s">
        <v>25</v>
      </c>
      <c r="F15" s="13">
        <v>0.101000</v>
      </c>
      <c r="G15" s="14">
        <v>16.430000</v>
      </c>
      <c r="H15" s="14">
        <f ca="1">ROUND(INDIRECT(ADDRESS(ROW()+(0), COLUMN()+(-2), 1))*INDIRECT(ADDRESS(ROW()+(0), COLUMN()+(-1), 1)), 2)</f>
        <v>1.660000</v>
      </c>
    </row>
    <row r="16" spans="1:8" ht="13.50" thickBot="1" customHeight="1">
      <c r="A16" s="15"/>
      <c r="B16" s="15"/>
      <c r="C16" s="15"/>
      <c r="D16" s="15"/>
      <c r="E16" s="15"/>
      <c r="F16" s="9" t="s">
        <v>26</v>
      </c>
      <c r="G16" s="9"/>
      <c r="H16" s="17">
        <f ca="1">ROUND(SUM(INDIRECT(ADDRESS(ROW()+(-1), COLUMN()+(0), 1)),INDIRECT(ADDRESS(ROW()+(-2), COLUMN()+(0), 1))), 2)</f>
        <v>4.850000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27.090000</v>
      </c>
      <c r="H18" s="14">
        <f ca="1">ROUND(INDIRECT(ADDRESS(ROW()+(0), COLUMN()+(-2), 1))*INDIRECT(ADDRESS(ROW()+(0), COLUMN()+(-1), 1))/100, 2)</f>
        <v>0.540000</v>
      </c>
    </row>
    <row r="19" spans="1:8" ht="13.50" thickBot="1" customHeight="1">
      <c r="A19" s="21" t="s">
        <v>30</v>
      </c>
      <c r="B19" s="21"/>
      <c r="C19" s="22"/>
      <c r="D19" s="22"/>
      <c r="E19" s="23"/>
      <c r="F19" s="24" t="s">
        <v>31</v>
      </c>
      <c r="G19" s="25"/>
      <c r="H19" s="26">
        <f ca="1">ROUND(SUM(INDIRECT(ADDRESS(ROW()+(-1), COLUMN()+(0), 1)),INDIRECT(ADDRESS(ROW()+(-3), COLUMN()+(0), 1)),INDIRECT(ADDRESS(ROW()+(-7), COLUMN()+(0), 1))), 2)</f>
        <v>27.630000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