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<sst xmlns="http://schemas.openxmlformats.org/spreadsheetml/2006/main" count="32" uniqueCount="32">
  <si>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</si>
  <si>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RSS030</t>
  </si>
  <si>
    <t xml:space="preserve">m²</t>
  </si>
  <si>
    <t xml:space="preserve">Pavimento vinílico homogéneo, en rollo.</t>
  </si>
  <si>
    <r>
      <rPr>
        <sz val="8.25"/>
        <color rgb="FF000000"/>
        <rFont val="Arial"/>
        <family val="2"/>
      </rPr>
      <t xml:space="preserve">Pavimento vinílico homogéneo, modelo Contour PUR "DLW FLOORING", de 2,0 mm de espesor, con tratamiento de protección superficial PUR, color Snow White,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</si>
  <si>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</si>
  <si>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</si>
  <si>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</si>
  <si>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</si>
  <si>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</si>
  <si>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</si>
  <si>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</si>
  <si>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</si>
  <si>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</si>
  <si>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</si>
  <si>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mt18pha010a</t>
  </si>
  <si>
    <t xml:space="preserve">m²</t>
  </si>
  <si>
    <t xml:space="preserve">Lámina homogénea de PVC de PVC, modelo Contour PUR, "DLW FLOORING", de 2 mm de espesor, con tratamiento de protección superficial PUR, color Snow White; suministrada en rollos de 183 cm de anchura; peso total: 2900 g/m²; clasificación al uso, según UNE-EN ISO 10874: clase 23 para uso doméstico; clase 34 para uso comercial; clase 43 para uso industrial; reducción del ruido de impactos 3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</si>
  <si>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</si>
  <si>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</si>
  <si>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</si>
  <si>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</si>
  <si>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</si>
  <si>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</si>
  <si>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</si>
  <si>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</si>
  <si>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</si>
  <si>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</si>
  <si>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</si>
  <si>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</si>
  <si>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15,34€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</si>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</sst>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28.350000</v>
      </c>
      <c r="H11" s="14">
        <f ca="1">ROUND(INDIRECT(ADDRESS(ROW()+(0), COLUMN()+(-2), 1))*INDIRECT(ADDRESS(ROW()+(0), COLUMN()+(-1), 1)), 2)</f>
        <v>29.770000</v>
      </c>
    </row>
    <row r="12" spans="1:8" ht="13.50" thickBot="1" customHeight="1">
      <c r="A12" s="15"/>
      <c r="B12" s="15"/>
      <c r="C12" s="15"/>
      <c r="D12" s="15"/>
      <c r="E12" s="15"/>
      <c r="F12" s="9" t="s">
        <v>18</v>
      </c>
      <c r="G12" s="9"/>
      <c r="H12" s="17">
        <f ca="1">ROUND(SUM(INDIRECT(ADDRESS(ROW()+(-1), COLUMN()+(0), 1)),INDIRECT(ADDRESS(ROW()+(-2), COLUMN()+(0), 1))), 2)</f>
        <v>30.930000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36.690000</v>
      </c>
      <c r="H18" s="14">
        <f ca="1">ROUND(INDIRECT(ADDRESS(ROW()+(0), COLUMN()+(-2), 1))*INDIRECT(ADDRESS(ROW()+(0), COLUMN()+(-1), 1))/100, 2)</f>
        <v>0.730000</v>
      </c>
    </row>
    <row r="19" spans="1:8" ht="13.50" thickBot="1" customHeight="1">
      <c r="A19" s="21" t="s">
        <v>30</v>
      </c>
      <c r="B19" s="21"/>
      <c r="C19" s="22"/>
      <c r="D19" s="22"/>
      <c r="E19" s="23"/>
      <c r="F19" s="24" t="s">
        <v>31</v>
      </c>
      <c r="G19" s="25"/>
      <c r="H19" s="26">
        <f ca="1">ROUND(SUM(INDIRECT(ADDRESS(ROW()+(-1), COLUMN()+(0), 1)),INDIRECT(ADDRESS(ROW()+(-3), COLUMN()+(0), 1)),INDIRECT(ADDRESS(ROW()+(-7), COLUMN()+(0), 1))), 2)</f>
        <v>37.420000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